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<sst xmlns="http://schemas.openxmlformats.org/spreadsheetml/2006/main" count="210" uniqueCount="32">
  <si>
    <t>Cod tip decont</t>
  </si>
  <si>
    <t>Perioadă raportare</t>
  </si>
  <si>
    <t>Valoare</t>
  </si>
  <si>
    <t>Cod partener</t>
  </si>
  <si>
    <t>Nume partener</t>
  </si>
  <si>
    <t>IUL2020 FARM CAS-MM</t>
  </si>
  <si>
    <t>FRM-PENS50CNAS</t>
  </si>
  <si>
    <t>1803830</t>
  </si>
  <si>
    <t>CATENA HYGEIA</t>
  </si>
  <si>
    <t>CRISFARM SRL</t>
  </si>
  <si>
    <t>8638773</t>
  </si>
  <si>
    <t>9015528</t>
  </si>
  <si>
    <t>FARMACIA SOMESAN SRL</t>
  </si>
  <si>
    <t>7005439</t>
  </si>
  <si>
    <t>MED-SERV UNITED SRL</t>
  </si>
  <si>
    <t>NORDPHARM S.R.L.</t>
  </si>
  <si>
    <t>6077518</t>
  </si>
  <si>
    <t>14844662</t>
  </si>
  <si>
    <t>UNICA FARM SRL</t>
  </si>
  <si>
    <t>TOTAL CATENA HYGEIA</t>
  </si>
  <si>
    <t>TOTAL CRISFARM</t>
  </si>
  <si>
    <t>TOTAL FARMACIA SOMESAN</t>
  </si>
  <si>
    <t>TOTAL MED SERV UNITED</t>
  </si>
  <si>
    <t>TOTAL NORDPHARM</t>
  </si>
  <si>
    <t>TOTAL UNICA FARM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</si>
  <si>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</si>
  <si>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</si>
  <si>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</si>
  <si>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</si>
  <si>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Propus spre decontare</t>
  </si>
  <si>
    <t>IULIE II  2020- SUMELE DECONTATE DIN FACT. AFERENTE REŢETELOR COMPENSATE 50%CNAS+40%MS PENTRU PENSIONARI 0-1139 LEI</t>
  </si>
  <si>
    <t>Plata partiala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</si>
</sst>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25">
      <selection activeCell="L59" sqref="L59"/>
    </sheetView>
  </sheetViews>
  <sheetFormatPr defaultColWidth="9.140625" defaultRowHeight="12.75"/>
  <cols>
    <col min="1" max="1" width="29.00390625" style="0" customWidth="1"/>
    <col min="2" max="2" width="28.8515625" style="0" customWidth="1"/>
    <col min="3" max="3" width="13.421875" style="0" customWidth="1"/>
    <col min="4" max="4" width="10.00390625" style="0" customWidth="1"/>
    <col min="5" max="5" width="12.00390625" style="0" customWidth="1"/>
    <col min="6" max="6" width="10.28125" style="0" customWidth="1"/>
    <col min="7" max="7" width="29.57421875" style="0" customWidth="1"/>
    <col min="8" max="8" width="11.8515625" style="0" customWidth="1"/>
  </cols>
  <sheetData>
    <row r="1" spans="1:7" ht="12.75">
      <c r="A1" s="20" t="s">
        <v>26</v>
      </c>
      <c r="B1" s="20"/>
      <c r="C1" s="20"/>
      <c r="D1" s="20"/>
      <c r="E1" s="20"/>
      <c r="F1" s="20"/>
      <c r="G1" s="20"/>
    </row>
    <row r="2" spans="1:7" ht="12.75">
      <c r="A2" s="20" t="s">
        <v>27</v>
      </c>
      <c r="B2" s="20"/>
      <c r="C2" s="20"/>
      <c r="D2" s="20"/>
      <c r="E2" s="20"/>
      <c r="F2" s="20"/>
      <c r="G2" s="20"/>
    </row>
    <row r="3" spans="1:7" ht="12.75">
      <c r="A3" s="20"/>
      <c r="B3" s="20"/>
      <c r="C3" s="20"/>
      <c r="D3" s="20"/>
      <c r="E3" s="20"/>
      <c r="F3" s="20"/>
      <c r="G3" s="20"/>
    </row>
    <row r="4" spans="1:7" ht="12.75">
      <c r="A4" s="20"/>
      <c r="B4" s="20"/>
      <c r="C4" s="20"/>
      <c r="D4" s="20"/>
      <c r="E4" s="20"/>
      <c r="F4" s="20"/>
      <c r="G4" s="20"/>
    </row>
    <row r="5" spans="1:7" ht="12.75">
      <c r="A5" s="27" t="s">
        <v>30</v>
      </c>
      <c r="B5" s="27"/>
      <c r="C5" s="27"/>
      <c r="D5" s="27"/>
      <c r="E5" s="27"/>
      <c r="F5" s="27"/>
      <c r="G5" s="27"/>
    </row>
    <row r="6" spans="1:7" ht="12.75">
      <c r="A6" s="20"/>
      <c r="B6" s="20"/>
      <c r="C6" s="20"/>
      <c r="D6" s="20"/>
      <c r="E6" s="20"/>
      <c r="F6" s="20"/>
      <c r="G6" s="20"/>
    </row>
    <row r="7" spans="1:7" ht="12.75">
      <c r="A7" s="20"/>
      <c r="C7" s="20" t="s">
        <v>28</v>
      </c>
      <c r="D7" s="20"/>
      <c r="E7" s="20"/>
      <c r="F7" s="20"/>
      <c r="G7" s="20"/>
    </row>
    <row r="8" ht="13.5" thickBot="1"/>
    <row r="9" spans="1:7" ht="38.25" customHeight="1" thickBot="1">
      <c r="A9" s="5" t="s">
        <v>0</v>
      </c>
      <c r="B9" s="6" t="s">
        <v>1</v>
      </c>
      <c r="C9" s="6" t="s">
        <v>2</v>
      </c>
      <c r="D9" s="25" t="s">
        <v>31</v>
      </c>
      <c r="E9" s="25" t="s">
        <v>29</v>
      </c>
      <c r="F9" s="25" t="s">
        <v>3</v>
      </c>
      <c r="G9" s="7" t="s">
        <v>4</v>
      </c>
    </row>
    <row r="10" spans="1:7" ht="12.75">
      <c r="A10" s="14" t="s">
        <v>6</v>
      </c>
      <c r="B10" s="3" t="s">
        <v>5</v>
      </c>
      <c r="C10" s="4">
        <v>1298.21</v>
      </c>
      <c r="D10" s="4">
        <v>0</v>
      </c>
      <c r="E10" s="4">
        <v>1298.21</v>
      </c>
      <c r="F10" s="3" t="s">
        <v>7</v>
      </c>
      <c r="G10" s="15" t="s">
        <v>8</v>
      </c>
    </row>
    <row r="11" spans="1:7" ht="12.75">
      <c r="A11" s="18" t="s">
        <v>6</v>
      </c>
      <c r="B11" s="1" t="s">
        <v>5</v>
      </c>
      <c r="C11" s="2">
        <v>4096.56</v>
      </c>
      <c r="D11" s="4">
        <v>0</v>
      </c>
      <c r="E11" s="2">
        <v>4096.56</v>
      </c>
      <c r="F11" s="1" t="s">
        <v>7</v>
      </c>
      <c r="G11" s="19" t="s">
        <v>8</v>
      </c>
    </row>
    <row r="12" spans="1:7" ht="12.75">
      <c r="A12" s="18" t="s">
        <v>6</v>
      </c>
      <c r="B12" s="1" t="s">
        <v>5</v>
      </c>
      <c r="C12" s="2">
        <v>4039.1</v>
      </c>
      <c r="D12" s="4">
        <v>0</v>
      </c>
      <c r="E12" s="2">
        <v>4039.1</v>
      </c>
      <c r="F12" s="1" t="s">
        <v>7</v>
      </c>
      <c r="G12" s="19" t="s">
        <v>8</v>
      </c>
    </row>
    <row r="13" spans="1:7" ht="12.75">
      <c r="A13" s="18" t="s">
        <v>6</v>
      </c>
      <c r="B13" s="1" t="s">
        <v>5</v>
      </c>
      <c r="C13" s="2">
        <v>1711.48</v>
      </c>
      <c r="D13" s="4">
        <v>0</v>
      </c>
      <c r="E13" s="2">
        <v>1711.48</v>
      </c>
      <c r="F13" s="1" t="s">
        <v>7</v>
      </c>
      <c r="G13" s="19" t="s">
        <v>8</v>
      </c>
    </row>
    <row r="14" spans="1:7" ht="12.75">
      <c r="A14" s="18" t="s">
        <v>6</v>
      </c>
      <c r="B14" s="1" t="s">
        <v>5</v>
      </c>
      <c r="C14" s="2">
        <v>1047.87</v>
      </c>
      <c r="D14" s="4">
        <v>0</v>
      </c>
      <c r="E14" s="2">
        <v>1047.87</v>
      </c>
      <c r="F14" s="1" t="s">
        <v>7</v>
      </c>
      <c r="G14" s="19" t="s">
        <v>8</v>
      </c>
    </row>
    <row r="15" spans="1:7" ht="12.75">
      <c r="A15" s="18" t="s">
        <v>6</v>
      </c>
      <c r="B15" s="1" t="s">
        <v>5</v>
      </c>
      <c r="C15" s="2">
        <v>1365.01</v>
      </c>
      <c r="D15" s="4">
        <v>0</v>
      </c>
      <c r="E15" s="2">
        <v>1365.01</v>
      </c>
      <c r="F15" s="1" t="s">
        <v>7</v>
      </c>
      <c r="G15" s="19" t="s">
        <v>8</v>
      </c>
    </row>
    <row r="16" spans="1:7" ht="12.75">
      <c r="A16" s="18" t="s">
        <v>6</v>
      </c>
      <c r="B16" s="1" t="s">
        <v>5</v>
      </c>
      <c r="C16" s="2">
        <v>1256</v>
      </c>
      <c r="D16" s="4">
        <v>0</v>
      </c>
      <c r="E16" s="2">
        <v>1256</v>
      </c>
      <c r="F16" s="1" t="s">
        <v>7</v>
      </c>
      <c r="G16" s="19" t="s">
        <v>8</v>
      </c>
    </row>
    <row r="17" spans="1:7" ht="12.75">
      <c r="A17" s="18" t="s">
        <v>6</v>
      </c>
      <c r="B17" s="1" t="s">
        <v>5</v>
      </c>
      <c r="C17" s="2">
        <v>6831.64</v>
      </c>
      <c r="D17" s="4">
        <v>0</v>
      </c>
      <c r="E17" s="2">
        <v>6831.64</v>
      </c>
      <c r="F17" s="1" t="s">
        <v>7</v>
      </c>
      <c r="G17" s="19" t="s">
        <v>8</v>
      </c>
    </row>
    <row r="18" spans="1:8" ht="13.5" thickBot="1">
      <c r="A18" s="16" t="s">
        <v>19</v>
      </c>
      <c r="B18" s="8"/>
      <c r="C18" s="9">
        <f>SUM(C10:C17)</f>
        <v>21645.870000000003</v>
      </c>
      <c r="D18" s="9">
        <f>SUM(D10:D17)</f>
        <v>0</v>
      </c>
      <c r="E18" s="9">
        <f>SUM(E10:E17)</f>
        <v>21645.870000000003</v>
      </c>
      <c r="F18" s="8"/>
      <c r="G18" s="17"/>
      <c r="H18" s="23"/>
    </row>
    <row r="19" spans="1:8" ht="12.75">
      <c r="A19" s="14" t="s">
        <v>6</v>
      </c>
      <c r="B19" s="3" t="s">
        <v>5</v>
      </c>
      <c r="C19" s="4">
        <v>1372.07</v>
      </c>
      <c r="D19" s="4">
        <v>0</v>
      </c>
      <c r="E19" s="4">
        <v>1372.07</v>
      </c>
      <c r="F19" s="3" t="s">
        <v>10</v>
      </c>
      <c r="G19" s="15" t="s">
        <v>9</v>
      </c>
      <c r="H19" s="24"/>
    </row>
    <row r="20" spans="1:8" ht="12.75">
      <c r="A20" s="18" t="s">
        <v>6</v>
      </c>
      <c r="B20" s="1" t="s">
        <v>5</v>
      </c>
      <c r="C20" s="2">
        <v>3081.39</v>
      </c>
      <c r="D20" s="4">
        <v>0</v>
      </c>
      <c r="E20" s="2">
        <v>3081.39</v>
      </c>
      <c r="F20" s="1" t="s">
        <v>10</v>
      </c>
      <c r="G20" s="19" t="s">
        <v>9</v>
      </c>
      <c r="H20" s="24"/>
    </row>
    <row r="21" spans="1:8" ht="12.75">
      <c r="A21" s="18" t="s">
        <v>6</v>
      </c>
      <c r="B21" s="1" t="s">
        <v>5</v>
      </c>
      <c r="C21" s="2">
        <v>330.36</v>
      </c>
      <c r="D21" s="4">
        <v>0</v>
      </c>
      <c r="E21" s="2">
        <v>330.36</v>
      </c>
      <c r="F21" s="1" t="s">
        <v>10</v>
      </c>
      <c r="G21" s="19" t="s">
        <v>9</v>
      </c>
      <c r="H21" s="24"/>
    </row>
    <row r="22" spans="1:8" ht="12.75">
      <c r="A22" s="18" t="s">
        <v>6</v>
      </c>
      <c r="B22" s="1" t="s">
        <v>5</v>
      </c>
      <c r="C22" s="2">
        <v>2214.35</v>
      </c>
      <c r="D22" s="4">
        <v>0</v>
      </c>
      <c r="E22" s="2">
        <v>2214.35</v>
      </c>
      <c r="F22" s="1" t="s">
        <v>10</v>
      </c>
      <c r="G22" s="19" t="s">
        <v>9</v>
      </c>
      <c r="H22" s="24"/>
    </row>
    <row r="23" spans="1:8" ht="12.75">
      <c r="A23" s="18" t="s">
        <v>6</v>
      </c>
      <c r="B23" s="1" t="s">
        <v>5</v>
      </c>
      <c r="C23" s="2">
        <v>791.52</v>
      </c>
      <c r="D23" s="4">
        <v>0</v>
      </c>
      <c r="E23" s="2">
        <v>791.52</v>
      </c>
      <c r="F23" s="1" t="s">
        <v>10</v>
      </c>
      <c r="G23" s="19" t="s">
        <v>9</v>
      </c>
      <c r="H23" s="24"/>
    </row>
    <row r="24" spans="1:8" ht="12.75">
      <c r="A24" s="18" t="s">
        <v>6</v>
      </c>
      <c r="B24" s="1" t="s">
        <v>5</v>
      </c>
      <c r="C24" s="2">
        <v>2925.8</v>
      </c>
      <c r="D24" s="4">
        <v>0</v>
      </c>
      <c r="E24" s="2">
        <v>2925.8</v>
      </c>
      <c r="F24" s="1" t="s">
        <v>10</v>
      </c>
      <c r="G24" s="19" t="s">
        <v>9</v>
      </c>
      <c r="H24" s="24"/>
    </row>
    <row r="25" spans="1:8" ht="12.75">
      <c r="A25" s="18" t="s">
        <v>6</v>
      </c>
      <c r="B25" s="1" t="s">
        <v>5</v>
      </c>
      <c r="C25" s="2">
        <v>274.86</v>
      </c>
      <c r="D25" s="4">
        <v>0</v>
      </c>
      <c r="E25" s="2">
        <v>274.86</v>
      </c>
      <c r="F25" s="1" t="s">
        <v>10</v>
      </c>
      <c r="G25" s="19" t="s">
        <v>9</v>
      </c>
      <c r="H25" s="24"/>
    </row>
    <row r="26" spans="1:8" ht="13.5" thickBot="1">
      <c r="A26" s="16" t="s">
        <v>20</v>
      </c>
      <c r="B26" s="8"/>
      <c r="C26" s="9">
        <f>SUM(C19:C25)</f>
        <v>10990.350000000002</v>
      </c>
      <c r="D26" s="9">
        <f>SUM(D19:D25)</f>
        <v>0</v>
      </c>
      <c r="E26" s="9">
        <f>SUM(E19:E25)</f>
        <v>10990.350000000002</v>
      </c>
      <c r="F26" s="8"/>
      <c r="G26" s="17"/>
      <c r="H26" s="23"/>
    </row>
    <row r="27" spans="1:8" ht="12.75">
      <c r="A27" s="14" t="s">
        <v>6</v>
      </c>
      <c r="B27" s="3" t="s">
        <v>5</v>
      </c>
      <c r="C27" s="4">
        <v>808.93</v>
      </c>
      <c r="D27" s="4">
        <v>0</v>
      </c>
      <c r="E27" s="4">
        <v>808.93</v>
      </c>
      <c r="F27" s="3" t="s">
        <v>11</v>
      </c>
      <c r="G27" s="15" t="s">
        <v>12</v>
      </c>
      <c r="H27" s="24"/>
    </row>
    <row r="28" spans="1:8" ht="12.75">
      <c r="A28" s="18" t="s">
        <v>6</v>
      </c>
      <c r="B28" s="1" t="s">
        <v>5</v>
      </c>
      <c r="C28" s="2">
        <v>5660.75</v>
      </c>
      <c r="D28" s="4">
        <v>0</v>
      </c>
      <c r="E28" s="2">
        <v>5660.75</v>
      </c>
      <c r="F28" s="1" t="s">
        <v>11</v>
      </c>
      <c r="G28" s="19" t="s">
        <v>12</v>
      </c>
      <c r="H28" s="24"/>
    </row>
    <row r="29" spans="1:8" ht="12.75">
      <c r="A29" s="18" t="s">
        <v>6</v>
      </c>
      <c r="B29" s="1" t="s">
        <v>5</v>
      </c>
      <c r="C29" s="2">
        <v>588.81</v>
      </c>
      <c r="D29" s="4">
        <v>0</v>
      </c>
      <c r="E29" s="2">
        <v>588.81</v>
      </c>
      <c r="F29" s="1" t="s">
        <v>11</v>
      </c>
      <c r="G29" s="19" t="s">
        <v>12</v>
      </c>
      <c r="H29" s="24"/>
    </row>
    <row r="30" spans="1:8" ht="12.75">
      <c r="A30" s="18" t="s">
        <v>6</v>
      </c>
      <c r="B30" s="1" t="s">
        <v>5</v>
      </c>
      <c r="C30" s="2">
        <v>2747.34</v>
      </c>
      <c r="D30" s="4">
        <v>0</v>
      </c>
      <c r="E30" s="2">
        <v>2747.34</v>
      </c>
      <c r="F30" s="1" t="s">
        <v>11</v>
      </c>
      <c r="G30" s="19" t="s">
        <v>12</v>
      </c>
      <c r="H30" s="24"/>
    </row>
    <row r="31" spans="1:8" ht="12.75">
      <c r="A31" s="18" t="s">
        <v>6</v>
      </c>
      <c r="B31" s="1" t="s">
        <v>5</v>
      </c>
      <c r="C31" s="2">
        <v>169.38</v>
      </c>
      <c r="D31" s="4">
        <v>0</v>
      </c>
      <c r="E31" s="2">
        <v>169.38</v>
      </c>
      <c r="F31" s="1" t="s">
        <v>11</v>
      </c>
      <c r="G31" s="19" t="s">
        <v>12</v>
      </c>
      <c r="H31" s="24"/>
    </row>
    <row r="32" spans="1:8" ht="12.75">
      <c r="A32" s="18" t="s">
        <v>6</v>
      </c>
      <c r="B32" s="1" t="s">
        <v>5</v>
      </c>
      <c r="C32" s="2">
        <v>619.7</v>
      </c>
      <c r="D32" s="4">
        <v>0</v>
      </c>
      <c r="E32" s="2">
        <v>619.7</v>
      </c>
      <c r="F32" s="1" t="s">
        <v>11</v>
      </c>
      <c r="G32" s="19" t="s">
        <v>12</v>
      </c>
      <c r="H32" s="24"/>
    </row>
    <row r="33" spans="1:8" ht="13.5" thickBot="1">
      <c r="A33" s="16" t="s">
        <v>21</v>
      </c>
      <c r="B33" s="8"/>
      <c r="C33" s="9">
        <f>SUM(C27:C32)</f>
        <v>10594.91</v>
      </c>
      <c r="D33" s="9">
        <f>SUM(D27:D32)</f>
        <v>0</v>
      </c>
      <c r="E33" s="9">
        <f>SUM(E27:E32)</f>
        <v>10594.91</v>
      </c>
      <c r="F33" s="8"/>
      <c r="G33" s="17"/>
      <c r="H33" s="23"/>
    </row>
    <row r="34" spans="1:8" ht="12.75">
      <c r="A34" s="14" t="s">
        <v>6</v>
      </c>
      <c r="B34" s="3" t="s">
        <v>5</v>
      </c>
      <c r="C34" s="4">
        <v>1407.83</v>
      </c>
      <c r="D34" s="4">
        <v>0</v>
      </c>
      <c r="E34" s="4">
        <v>1407.83</v>
      </c>
      <c r="F34" s="3" t="s">
        <v>13</v>
      </c>
      <c r="G34" s="15" t="s">
        <v>14</v>
      </c>
      <c r="H34" s="24"/>
    </row>
    <row r="35" spans="1:8" ht="12.75">
      <c r="A35" s="18" t="s">
        <v>6</v>
      </c>
      <c r="B35" s="1" t="s">
        <v>5</v>
      </c>
      <c r="C35" s="2">
        <v>9974.7</v>
      </c>
      <c r="D35" s="4">
        <v>0</v>
      </c>
      <c r="E35" s="2">
        <v>9974.7</v>
      </c>
      <c r="F35" s="1" t="s">
        <v>13</v>
      </c>
      <c r="G35" s="19" t="s">
        <v>14</v>
      </c>
      <c r="H35" s="24"/>
    </row>
    <row r="36" spans="1:8" ht="12.75">
      <c r="A36" s="18" t="s">
        <v>6</v>
      </c>
      <c r="B36" s="1" t="s">
        <v>5</v>
      </c>
      <c r="C36" s="2">
        <v>1702.56</v>
      </c>
      <c r="D36" s="4">
        <v>0</v>
      </c>
      <c r="E36" s="2">
        <v>1702.56</v>
      </c>
      <c r="F36" s="1" t="s">
        <v>13</v>
      </c>
      <c r="G36" s="19" t="s">
        <v>14</v>
      </c>
      <c r="H36" s="24"/>
    </row>
    <row r="37" spans="1:8" ht="12.75">
      <c r="A37" s="18" t="s">
        <v>6</v>
      </c>
      <c r="B37" s="1" t="s">
        <v>5</v>
      </c>
      <c r="C37" s="2">
        <v>3125.85</v>
      </c>
      <c r="D37" s="4">
        <v>0</v>
      </c>
      <c r="E37" s="2">
        <v>3125.85</v>
      </c>
      <c r="F37" s="1" t="s">
        <v>13</v>
      </c>
      <c r="G37" s="19" t="s">
        <v>14</v>
      </c>
      <c r="H37" s="24"/>
    </row>
    <row r="38" spans="1:8" ht="12.75">
      <c r="A38" s="18" t="s">
        <v>6</v>
      </c>
      <c r="B38" s="1" t="s">
        <v>5</v>
      </c>
      <c r="C38" s="2">
        <v>1833.24</v>
      </c>
      <c r="D38" s="4">
        <v>0</v>
      </c>
      <c r="E38" s="2">
        <v>1833.24</v>
      </c>
      <c r="F38" s="1" t="s">
        <v>13</v>
      </c>
      <c r="G38" s="19" t="s">
        <v>14</v>
      </c>
      <c r="H38" s="24"/>
    </row>
    <row r="39" spans="1:8" ht="12.75">
      <c r="A39" s="18" t="s">
        <v>6</v>
      </c>
      <c r="B39" s="1" t="s">
        <v>5</v>
      </c>
      <c r="C39" s="2">
        <v>2461.34</v>
      </c>
      <c r="D39" s="4">
        <v>0</v>
      </c>
      <c r="E39" s="2">
        <v>2461.34</v>
      </c>
      <c r="F39" s="1" t="s">
        <v>13</v>
      </c>
      <c r="G39" s="19" t="s">
        <v>14</v>
      </c>
      <c r="H39" s="24"/>
    </row>
    <row r="40" spans="1:8" ht="13.5" thickBot="1">
      <c r="A40" s="16" t="s">
        <v>22</v>
      </c>
      <c r="B40" s="8"/>
      <c r="C40" s="9">
        <f>SUM(C34:C39)</f>
        <v>20505.52</v>
      </c>
      <c r="D40" s="9">
        <f>SUM(D34:D39)</f>
        <v>0</v>
      </c>
      <c r="E40" s="9">
        <f>SUM(E34:E39)</f>
        <v>20505.52</v>
      </c>
      <c r="F40" s="8"/>
      <c r="G40" s="17"/>
      <c r="H40" s="23"/>
    </row>
    <row r="41" spans="1:8" ht="12.75">
      <c r="A41" s="14" t="s">
        <v>6</v>
      </c>
      <c r="B41" s="3" t="s">
        <v>5</v>
      </c>
      <c r="C41" s="4">
        <v>1608.98</v>
      </c>
      <c r="D41" s="4">
        <v>0</v>
      </c>
      <c r="E41" s="4">
        <v>1608.98</v>
      </c>
      <c r="F41" s="3" t="s">
        <v>16</v>
      </c>
      <c r="G41" s="15" t="s">
        <v>15</v>
      </c>
      <c r="H41" s="24"/>
    </row>
    <row r="42" spans="1:8" ht="12.75">
      <c r="A42" s="18" t="s">
        <v>6</v>
      </c>
      <c r="B42" s="1" t="s">
        <v>5</v>
      </c>
      <c r="C42" s="2">
        <v>1946.94</v>
      </c>
      <c r="D42" s="4">
        <v>0</v>
      </c>
      <c r="E42" s="2">
        <v>1946.94</v>
      </c>
      <c r="F42" s="1" t="s">
        <v>16</v>
      </c>
      <c r="G42" s="19" t="s">
        <v>15</v>
      </c>
      <c r="H42" s="24"/>
    </row>
    <row r="43" spans="1:8" ht="12.75">
      <c r="A43" s="18" t="s">
        <v>6</v>
      </c>
      <c r="B43" s="1" t="s">
        <v>5</v>
      </c>
      <c r="C43" s="2">
        <v>9930.46</v>
      </c>
      <c r="D43" s="4">
        <v>0</v>
      </c>
      <c r="E43" s="2">
        <v>9930.46</v>
      </c>
      <c r="F43" s="1" t="s">
        <v>16</v>
      </c>
      <c r="G43" s="19" t="s">
        <v>15</v>
      </c>
      <c r="H43" s="24"/>
    </row>
    <row r="44" spans="1:8" ht="12.75">
      <c r="A44" s="18" t="s">
        <v>6</v>
      </c>
      <c r="B44" s="1" t="s">
        <v>5</v>
      </c>
      <c r="C44" s="2">
        <v>2720.03</v>
      </c>
      <c r="D44" s="4">
        <v>0</v>
      </c>
      <c r="E44" s="2">
        <v>2720.03</v>
      </c>
      <c r="F44" s="1" t="s">
        <v>16</v>
      </c>
      <c r="G44" s="19" t="s">
        <v>15</v>
      </c>
      <c r="H44" s="24"/>
    </row>
    <row r="45" spans="1:8" ht="12.75">
      <c r="A45" s="18" t="s">
        <v>6</v>
      </c>
      <c r="B45" s="1" t="s">
        <v>5</v>
      </c>
      <c r="C45" s="2">
        <v>3371.44</v>
      </c>
      <c r="D45" s="4">
        <v>0</v>
      </c>
      <c r="E45" s="2">
        <v>3371.44</v>
      </c>
      <c r="F45" s="1" t="s">
        <v>16</v>
      </c>
      <c r="G45" s="19" t="s">
        <v>15</v>
      </c>
      <c r="H45" s="24"/>
    </row>
    <row r="46" spans="1:8" ht="12.75">
      <c r="A46" s="18" t="s">
        <v>6</v>
      </c>
      <c r="B46" s="1" t="s">
        <v>5</v>
      </c>
      <c r="C46" s="2">
        <v>7335.51</v>
      </c>
      <c r="D46" s="4">
        <v>0</v>
      </c>
      <c r="E46" s="2">
        <v>7335.51</v>
      </c>
      <c r="F46" s="1" t="s">
        <v>16</v>
      </c>
      <c r="G46" s="19" t="s">
        <v>15</v>
      </c>
      <c r="H46" s="24"/>
    </row>
    <row r="47" spans="1:8" ht="12.75">
      <c r="A47" s="18" t="s">
        <v>6</v>
      </c>
      <c r="B47" s="1" t="s">
        <v>5</v>
      </c>
      <c r="C47" s="2">
        <v>3340.19</v>
      </c>
      <c r="D47" s="4">
        <v>0</v>
      </c>
      <c r="E47" s="2">
        <v>3340.19</v>
      </c>
      <c r="F47" s="1" t="s">
        <v>16</v>
      </c>
      <c r="G47" s="19" t="s">
        <v>15</v>
      </c>
      <c r="H47" s="24"/>
    </row>
    <row r="48" spans="1:8" ht="12.75">
      <c r="A48" s="18" t="s">
        <v>6</v>
      </c>
      <c r="B48" s="1" t="s">
        <v>5</v>
      </c>
      <c r="C48" s="2">
        <v>1601.28</v>
      </c>
      <c r="D48" s="4">
        <v>0</v>
      </c>
      <c r="E48" s="2">
        <v>1601.28</v>
      </c>
      <c r="F48" s="1" t="s">
        <v>16</v>
      </c>
      <c r="G48" s="19" t="s">
        <v>15</v>
      </c>
      <c r="H48" s="24"/>
    </row>
    <row r="49" spans="1:8" ht="12.75">
      <c r="A49" s="18" t="s">
        <v>6</v>
      </c>
      <c r="B49" s="1" t="s">
        <v>5</v>
      </c>
      <c r="C49" s="2">
        <v>824.25</v>
      </c>
      <c r="D49" s="4">
        <v>0</v>
      </c>
      <c r="E49" s="2">
        <v>824.25</v>
      </c>
      <c r="F49" s="1" t="s">
        <v>16</v>
      </c>
      <c r="G49" s="19" t="s">
        <v>15</v>
      </c>
      <c r="H49" s="24"/>
    </row>
    <row r="50" spans="1:8" ht="12.75">
      <c r="A50" s="18" t="s">
        <v>6</v>
      </c>
      <c r="B50" s="1" t="s">
        <v>5</v>
      </c>
      <c r="C50" s="2">
        <v>2737.84</v>
      </c>
      <c r="D50" s="4">
        <v>0</v>
      </c>
      <c r="E50" s="2">
        <v>2737.84</v>
      </c>
      <c r="F50" s="1" t="s">
        <v>16</v>
      </c>
      <c r="G50" s="19" t="s">
        <v>15</v>
      </c>
      <c r="H50" s="24"/>
    </row>
    <row r="51" spans="1:8" ht="12.75">
      <c r="A51" s="18" t="s">
        <v>6</v>
      </c>
      <c r="B51" s="1" t="s">
        <v>5</v>
      </c>
      <c r="C51" s="2">
        <v>2641.94</v>
      </c>
      <c r="D51" s="4">
        <v>0</v>
      </c>
      <c r="E51" s="2">
        <v>2641.94</v>
      </c>
      <c r="F51" s="1" t="s">
        <v>16</v>
      </c>
      <c r="G51" s="19" t="s">
        <v>15</v>
      </c>
      <c r="H51" s="24"/>
    </row>
    <row r="52" spans="1:8" ht="12.75">
      <c r="A52" s="18" t="s">
        <v>6</v>
      </c>
      <c r="B52" s="1" t="s">
        <v>5</v>
      </c>
      <c r="C52" s="2">
        <v>2081.04</v>
      </c>
      <c r="D52" s="4">
        <v>0</v>
      </c>
      <c r="E52" s="2">
        <v>2081.04</v>
      </c>
      <c r="F52" s="1" t="s">
        <v>16</v>
      </c>
      <c r="G52" s="19" t="s">
        <v>15</v>
      </c>
      <c r="H52" s="24"/>
    </row>
    <row r="53" spans="1:8" ht="12.75">
      <c r="A53" s="18" t="s">
        <v>6</v>
      </c>
      <c r="B53" s="1" t="s">
        <v>5</v>
      </c>
      <c r="C53" s="2">
        <v>1685.24</v>
      </c>
      <c r="D53" s="4">
        <v>0</v>
      </c>
      <c r="E53" s="2">
        <v>1685.24</v>
      </c>
      <c r="F53" s="1" t="s">
        <v>16</v>
      </c>
      <c r="G53" s="19" t="s">
        <v>15</v>
      </c>
      <c r="H53" s="24"/>
    </row>
    <row r="54" spans="1:8" ht="13.5" thickBot="1">
      <c r="A54" s="16" t="s">
        <v>23</v>
      </c>
      <c r="B54" s="8"/>
      <c r="C54" s="9">
        <f>SUM(C41:C53)</f>
        <v>41825.14</v>
      </c>
      <c r="D54" s="9">
        <f>SUM(D41:D53)</f>
        <v>0</v>
      </c>
      <c r="E54" s="9">
        <f>SUM(E41:E53)</f>
        <v>41825.14</v>
      </c>
      <c r="F54" s="8"/>
      <c r="G54" s="17"/>
      <c r="H54" s="23"/>
    </row>
    <row r="55" spans="1:8" ht="12.75">
      <c r="A55" s="14" t="s">
        <v>6</v>
      </c>
      <c r="B55" s="3" t="s">
        <v>5</v>
      </c>
      <c r="C55" s="4">
        <v>2449.76</v>
      </c>
      <c r="D55" s="4">
        <v>0</v>
      </c>
      <c r="E55" s="4">
        <v>2449.76</v>
      </c>
      <c r="F55" s="3" t="s">
        <v>17</v>
      </c>
      <c r="G55" s="15" t="s">
        <v>18</v>
      </c>
      <c r="H55" s="24"/>
    </row>
    <row r="56" spans="1:8" ht="12.75">
      <c r="A56" s="18" t="s">
        <v>6</v>
      </c>
      <c r="B56" s="1" t="s">
        <v>5</v>
      </c>
      <c r="C56" s="2">
        <v>641.59</v>
      </c>
      <c r="D56" s="4">
        <v>0</v>
      </c>
      <c r="E56" s="2">
        <v>641.59</v>
      </c>
      <c r="F56" s="1" t="s">
        <v>17</v>
      </c>
      <c r="G56" s="19" t="s">
        <v>18</v>
      </c>
      <c r="H56" s="24"/>
    </row>
    <row r="57" spans="1:8" ht="12.75">
      <c r="A57" s="18" t="s">
        <v>6</v>
      </c>
      <c r="B57" s="1" t="s">
        <v>5</v>
      </c>
      <c r="C57" s="2">
        <v>1739.42</v>
      </c>
      <c r="D57" s="2">
        <v>1669.96</v>
      </c>
      <c r="E57" s="2">
        <f>C57-D57</f>
        <v>69.46000000000004</v>
      </c>
      <c r="F57" s="1" t="s">
        <v>17</v>
      </c>
      <c r="G57" s="19" t="s">
        <v>18</v>
      </c>
      <c r="H57" s="24"/>
    </row>
    <row r="58" spans="1:8" ht="12.75">
      <c r="A58" s="18" t="s">
        <v>6</v>
      </c>
      <c r="B58" s="1" t="s">
        <v>5</v>
      </c>
      <c r="C58" s="2">
        <v>1121.52</v>
      </c>
      <c r="D58" s="2">
        <v>0</v>
      </c>
      <c r="E58" s="2">
        <v>1121.52</v>
      </c>
      <c r="F58" s="1" t="s">
        <v>17</v>
      </c>
      <c r="G58" s="19" t="s">
        <v>18</v>
      </c>
      <c r="H58" s="24"/>
    </row>
    <row r="59" spans="1:8" ht="12.75">
      <c r="A59" s="18" t="s">
        <v>6</v>
      </c>
      <c r="B59" s="1" t="s">
        <v>5</v>
      </c>
      <c r="C59" s="2">
        <v>745.34</v>
      </c>
      <c r="D59" s="2">
        <v>0</v>
      </c>
      <c r="E59" s="2">
        <v>745.34</v>
      </c>
      <c r="F59" s="1" t="s">
        <v>17</v>
      </c>
      <c r="G59" s="19" t="s">
        <v>18</v>
      </c>
      <c r="H59" s="24"/>
    </row>
    <row r="60" spans="1:8" ht="12.75">
      <c r="A60" s="18" t="s">
        <v>6</v>
      </c>
      <c r="B60" s="1" t="s">
        <v>5</v>
      </c>
      <c r="C60" s="2">
        <v>1903.05</v>
      </c>
      <c r="D60" s="2">
        <v>0</v>
      </c>
      <c r="E60" s="2">
        <v>1903.05</v>
      </c>
      <c r="F60" s="1" t="s">
        <v>17</v>
      </c>
      <c r="G60" s="19" t="s">
        <v>18</v>
      </c>
      <c r="H60" s="24"/>
    </row>
    <row r="61" spans="1:8" ht="12.75">
      <c r="A61" s="18" t="s">
        <v>6</v>
      </c>
      <c r="B61" s="1" t="s">
        <v>5</v>
      </c>
      <c r="C61" s="2">
        <v>1170.92</v>
      </c>
      <c r="D61" s="2">
        <v>0</v>
      </c>
      <c r="E61" s="2">
        <v>1170.92</v>
      </c>
      <c r="F61" s="1" t="s">
        <v>17</v>
      </c>
      <c r="G61" s="19" t="s">
        <v>18</v>
      </c>
      <c r="H61" s="24"/>
    </row>
    <row r="62" spans="1:8" ht="12.75">
      <c r="A62" s="18" t="s">
        <v>6</v>
      </c>
      <c r="B62" s="1" t="s">
        <v>5</v>
      </c>
      <c r="C62" s="2">
        <v>915.5</v>
      </c>
      <c r="D62" s="2">
        <v>0</v>
      </c>
      <c r="E62" s="2">
        <v>915.5</v>
      </c>
      <c r="F62" s="1" t="s">
        <v>17</v>
      </c>
      <c r="G62" s="19" t="s">
        <v>18</v>
      </c>
      <c r="H62" s="24"/>
    </row>
    <row r="63" spans="1:8" ht="13.5" thickBot="1">
      <c r="A63" s="16" t="s">
        <v>24</v>
      </c>
      <c r="B63" s="8"/>
      <c r="C63" s="9">
        <f>SUM(C55:C62)</f>
        <v>10687.1</v>
      </c>
      <c r="D63" s="9">
        <f>SUM(D55:D62)</f>
        <v>1669.96</v>
      </c>
      <c r="E63" s="9">
        <f>SUM(E55:E62)</f>
        <v>9017.14</v>
      </c>
      <c r="F63" s="8"/>
      <c r="G63" s="17"/>
      <c r="H63" s="23"/>
    </row>
    <row r="64" spans="1:8" ht="17.25" customHeight="1" thickBot="1">
      <c r="A64" s="10" t="s">
        <v>25</v>
      </c>
      <c r="B64" s="11"/>
      <c r="C64" s="12">
        <f>SUM(C10:C63)/2</f>
        <v>116248.89000000001</v>
      </c>
      <c r="D64" s="12">
        <f>SUM(D10:D63)/2</f>
        <v>1669.96</v>
      </c>
      <c r="E64" s="12">
        <f>SUM(E10:E63)/2</f>
        <v>114578.93</v>
      </c>
      <c r="F64" s="11"/>
      <c r="G64" s="13"/>
      <c r="H64" s="23"/>
    </row>
    <row r="67" spans="1:7" ht="12.75">
      <c r="A67" s="21"/>
      <c r="B67" s="21"/>
      <c r="C67" s="26"/>
      <c r="D67" s="26"/>
      <c r="E67" s="26"/>
      <c r="F67" s="26"/>
      <c r="G67" s="21"/>
    </row>
    <row r="68" spans="1:7" ht="12.75">
      <c r="A68" s="21"/>
      <c r="B68" s="21"/>
      <c r="C68" s="26"/>
      <c r="D68" s="26"/>
      <c r="E68" s="26"/>
      <c r="F68" s="26"/>
      <c r="G68" s="21"/>
    </row>
    <row r="69" spans="2:6" ht="12.75">
      <c r="B69" s="21"/>
      <c r="C69" s="26"/>
      <c r="D69" s="26"/>
      <c r="E69" s="26"/>
      <c r="F69" s="26"/>
    </row>
    <row r="76" ht="12.75">
      <c r="G76" s="21"/>
    </row>
    <row r="77" ht="12.75">
      <c r="G77" s="22"/>
    </row>
  </sheetData>
  <sheetProtection/>
  <mergeCells count="4">
    <mergeCell ref="C67:F67"/>
    <mergeCell ref="C68:F68"/>
    <mergeCell ref="C69:F69"/>
    <mergeCell ref="A5:G5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2020-09-29T07:37:53Z</cp:lastPrinted>
  <dcterms:modified xsi:type="dcterms:W3CDTF">2020-10-13T05:49:19Z</dcterms:modified>
  <cp:category/>
  <cp:version/>
  <cp:contentType/>
  <cp:contentStatus/>
</cp:coreProperties>
</file>